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mbeddings/oleObject1.bin" ContentType="application/vnd.openxmlformats-officedocument.oleObject"/>
  <Override PartName="/xl/embeddings/oleObject2.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360" yWindow="300" windowWidth="14880" windowHeight="7815" activeTab="2"/>
  </bookViews>
  <sheets>
    <sheet name="Calificación 4to Trim 2011" sheetId="1" r:id="rId1"/>
    <sheet name="Calificación de satisfacción " sheetId="2" r:id="rId2"/>
    <sheet name="Calificación satisfacción 2 " sheetId="4" r:id="rId3"/>
    <sheet name="Hoja3" sheetId="3" r:id="rId4"/>
  </sheets>
  <calcPr calcId="125725"/>
</workbook>
</file>

<file path=xl/calcChain.xml><?xml version="1.0" encoding="utf-8"?>
<calcChain xmlns="http://schemas.openxmlformats.org/spreadsheetml/2006/main">
  <c r="F21" i="1"/>
  <c r="F20"/>
  <c r="D22"/>
</calcChain>
</file>

<file path=xl/comments1.xml><?xml version="1.0" encoding="utf-8"?>
<comments xmlns="http://schemas.openxmlformats.org/spreadsheetml/2006/main">
  <authors>
    <author>Autor</author>
  </authors>
  <commentList>
    <comment ref="M20" authorId="0">
      <text>
        <r>
          <rPr>
            <b/>
            <sz val="9"/>
            <color indexed="81"/>
            <rFont val="Tahoma"/>
            <family val="2"/>
          </rPr>
          <t>Esta es la probabilidad de que las medias sean iguales, cuando este valor es menor que 0.05, se considera que es una probabilidad muy baja y que las medias son diferentes. 
Como este valor es MAYOR que 0.05, en este caso las medias se consideran IGUALES. 
Cuando este valor es = 1 las medias son exactamente iguales. (100% de probabilidad de medias iguales)</t>
        </r>
      </text>
    </comment>
  </commentList>
</comments>
</file>

<file path=xl/comments2.xml><?xml version="1.0" encoding="utf-8"?>
<comments xmlns="http://schemas.openxmlformats.org/spreadsheetml/2006/main">
  <authors>
    <author>Autor</author>
  </authors>
  <commentList>
    <comment ref="K14" authorId="0">
      <text>
        <r>
          <rPr>
            <b/>
            <sz val="9"/>
            <color indexed="81"/>
            <rFont val="Tahoma"/>
            <family val="2"/>
          </rPr>
          <t>Al eliminar los valores iguales o menores que 7 debido a que se consideran como quejas a las que ya se le dio atención, encontramos que el resto de los respondentes presentan un promedio mayor que 9.1</t>
        </r>
      </text>
    </comment>
    <comment ref="M19" authorId="0">
      <text>
        <r>
          <rPr>
            <b/>
            <sz val="9"/>
            <color indexed="81"/>
            <rFont val="Tahoma"/>
            <family val="2"/>
          </rPr>
          <t>Como ya se han eliminado los valores bajos del último trimestre, nótese que esta probabilidad es mayor a la anterior (las medias son más iguales)</t>
        </r>
        <r>
          <rPr>
            <sz val="9"/>
            <color indexed="81"/>
            <rFont val="Tahoma"/>
            <family val="2"/>
          </rPr>
          <t xml:space="preserve">
</t>
        </r>
      </text>
    </comment>
  </commentList>
</comments>
</file>

<file path=xl/sharedStrings.xml><?xml version="1.0" encoding="utf-8"?>
<sst xmlns="http://schemas.openxmlformats.org/spreadsheetml/2006/main" count="79" uniqueCount="41">
  <si>
    <t>Columna1</t>
  </si>
  <si>
    <t>Media</t>
  </si>
  <si>
    <t>Error típico</t>
  </si>
  <si>
    <t>Mediana</t>
  </si>
  <si>
    <t>Moda</t>
  </si>
  <si>
    <t>Desviación estándar</t>
  </si>
  <si>
    <t>Varianza de la muestra</t>
  </si>
  <si>
    <t>Curtosis</t>
  </si>
  <si>
    <t>Coeficiente de asimetría</t>
  </si>
  <si>
    <t>Rango</t>
  </si>
  <si>
    <t>Mínimo</t>
  </si>
  <si>
    <t>Máximo</t>
  </si>
  <si>
    <t>Suma</t>
  </si>
  <si>
    <t>Cuenta</t>
  </si>
  <si>
    <t>Nivel de confianza(95.0%)</t>
  </si>
  <si>
    <t>Z</t>
  </si>
  <si>
    <t>1er trim. 2011</t>
  </si>
  <si>
    <t>4to trim. 2010</t>
  </si>
  <si>
    <t>3er trim. 2010</t>
  </si>
  <si>
    <t>2do trim. 2011</t>
  </si>
  <si>
    <t>3er trim. 2011</t>
  </si>
  <si>
    <t>4to trim. 2011</t>
  </si>
  <si>
    <t>Análisis de varianza de un factor</t>
  </si>
  <si>
    <t>RESUMEN</t>
  </si>
  <si>
    <t>Grupos</t>
  </si>
  <si>
    <t>Promedio</t>
  </si>
  <si>
    <t>Varianza</t>
  </si>
  <si>
    <t>ANÁLISIS DE VARIANZA</t>
  </si>
  <si>
    <t>Origen de las variaciones</t>
  </si>
  <si>
    <t>Suma de cuadrados</t>
  </si>
  <si>
    <t>Grados de libertad</t>
  </si>
  <si>
    <t>Promedio de los cuadrados</t>
  </si>
  <si>
    <t>F</t>
  </si>
  <si>
    <t>Probabilidad</t>
  </si>
  <si>
    <t>Valor crítico para F</t>
  </si>
  <si>
    <t>Entre grupos</t>
  </si>
  <si>
    <t>Dentro de los grupos</t>
  </si>
  <si>
    <t>Total</t>
  </si>
  <si>
    <t>ANOVA</t>
  </si>
  <si>
    <t>Los puntos en rojo están fuera de control con una confianza o probabilidad del 95%, estas se consideran como quejas del cliente a las que se debe dar seguimiento. Cuando han sido resueltas, pueden eliminarse de este análisis.  En este caso los valores considerados fuera de control están señalados con rojo en las celdas de la izquierda (datos). Esta herramienta se llama "GRÁFICA DE CONTROL" la gráfica superior se llama de "valores individuales (Calificación"), en este caso la media general es de 9.184, la gráfica inferior se llama de de "rangos móviles" y cuando un valor está fuera de control en esta gráfica, se debe a que existe una gran diferencia entre dos valores sucesivos de calificación, puede verse que los fuera de control coinciden en ambas gráficas. Las líneas verticales separan los trimestres 2010-3; 2010-4; 2011-1 al 2011-4. En la pestaña siguiente se muestra este mismo análisis considerando que las calificaciones bajas (7 o menores) HAN SIDO RESUELTAS.</t>
  </si>
  <si>
    <t>Al eliminar los valores fuera de control del último trimestre del 2011, se modifica la media general, ahora el valor es de 9.233, con lo cual se cumple el indicador histórico. El punto fuera de control del tercer trimestre del 2010 (un 7), ya es muy tarde para remediarlo, sin embargo, todavía es tiempo de hacer una visita o llamar por teléfono para indagar la razón de la otra calificación baja del último trimestre del 2011. Es posible hacer este análisis para cada uno de los aspectos del sondeo (pero necesito más tiempo para organizar los datos)</t>
  </si>
</sst>
</file>

<file path=xl/styles.xml><?xml version="1.0" encoding="utf-8"?>
<styleSheet xmlns="http://schemas.openxmlformats.org/spreadsheetml/2006/main">
  <fonts count="8">
    <font>
      <sz val="11"/>
      <color theme="1"/>
      <name val="Calibri"/>
      <family val="2"/>
      <scheme val="minor"/>
    </font>
    <font>
      <sz val="10"/>
      <name val="Arial Unicode MS"/>
      <family val="2"/>
    </font>
    <font>
      <i/>
      <sz val="11"/>
      <color theme="1"/>
      <name val="Calibri"/>
      <family val="2"/>
      <scheme val="minor"/>
    </font>
    <font>
      <b/>
      <sz val="11"/>
      <color theme="1"/>
      <name val="Calibri"/>
      <family val="2"/>
      <scheme val="minor"/>
    </font>
    <font>
      <sz val="10"/>
      <name val="Arial"/>
      <family val="2"/>
    </font>
    <font>
      <sz val="10"/>
      <name val="Arial"/>
      <family val="2"/>
    </font>
    <font>
      <sz val="9"/>
      <color indexed="81"/>
      <name val="Tahoma"/>
      <family val="2"/>
    </font>
    <font>
      <b/>
      <sz val="9"/>
      <color indexed="81"/>
      <name val="Tahoma"/>
      <family val="2"/>
    </font>
  </fonts>
  <fills count="5">
    <fill>
      <patternFill patternType="none"/>
    </fill>
    <fill>
      <patternFill patternType="gray125"/>
    </fill>
    <fill>
      <patternFill patternType="solid">
        <fgColor indexed="9"/>
        <bgColor indexed="64"/>
      </patternFill>
    </fill>
    <fill>
      <patternFill patternType="solid">
        <fgColor rgb="FFFF0000"/>
        <bgColor indexed="64"/>
      </patternFill>
    </fill>
    <fill>
      <patternFill patternType="solid">
        <fgColor theme="3"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thin">
        <color indexed="64"/>
      </left>
      <right style="thin">
        <color indexed="64"/>
      </right>
      <top/>
      <bottom/>
      <diagonal/>
    </border>
    <border>
      <left style="thin">
        <color indexed="64"/>
      </left>
      <right/>
      <top/>
      <bottom/>
      <diagonal/>
    </border>
  </borders>
  <cellStyleXfs count="3">
    <xf numFmtId="0" fontId="0" fillId="0" borderId="0"/>
    <xf numFmtId="0" fontId="4" fillId="0" borderId="0"/>
    <xf numFmtId="0" fontId="5" fillId="0" borderId="0"/>
  </cellStyleXfs>
  <cellXfs count="19">
    <xf numFmtId="0" fontId="0" fillId="0" borderId="0" xfId="0"/>
    <xf numFmtId="0" fontId="1" fillId="2" borderId="1" xfId="0" applyFont="1" applyFill="1" applyBorder="1" applyAlignment="1">
      <alignment horizontal="center"/>
    </xf>
    <xf numFmtId="0" fontId="0" fillId="0" borderId="0" xfId="0" applyFill="1" applyBorder="1" applyAlignment="1"/>
    <xf numFmtId="0" fontId="0" fillId="0" borderId="2" xfId="0" applyFill="1" applyBorder="1" applyAlignment="1"/>
    <xf numFmtId="0" fontId="2" fillId="0" borderId="3" xfId="0" applyFont="1" applyFill="1" applyBorder="1" applyAlignment="1">
      <alignment horizontal="centerContinuous"/>
    </xf>
    <xf numFmtId="0" fontId="1" fillId="2" borderId="1" xfId="1" applyFont="1" applyFill="1" applyBorder="1" applyAlignment="1">
      <alignment horizontal="center" vertical="center"/>
    </xf>
    <xf numFmtId="0" fontId="1" fillId="2" borderId="1" xfId="1" applyFont="1" applyFill="1" applyBorder="1" applyAlignment="1">
      <alignment horizontal="center" vertical="center" wrapText="1"/>
    </xf>
    <xf numFmtId="0" fontId="1" fillId="2" borderId="1" xfId="1" applyFont="1" applyFill="1" applyBorder="1" applyAlignment="1">
      <alignment horizontal="center"/>
    </xf>
    <xf numFmtId="0" fontId="1" fillId="0" borderId="1" xfId="1" applyFont="1" applyFill="1" applyBorder="1" applyAlignment="1">
      <alignment horizontal="center"/>
    </xf>
    <xf numFmtId="0" fontId="3" fillId="0" borderId="1" xfId="0" applyFont="1" applyBorder="1"/>
    <xf numFmtId="0" fontId="2" fillId="0" borderId="3" xfId="0" applyFont="1" applyFill="1" applyBorder="1" applyAlignment="1">
      <alignment horizontal="center"/>
    </xf>
    <xf numFmtId="0" fontId="1" fillId="2" borderId="4" xfId="1" applyFont="1" applyFill="1" applyBorder="1" applyAlignment="1">
      <alignment horizontal="center"/>
    </xf>
    <xf numFmtId="0" fontId="1" fillId="2" borderId="5" xfId="1" applyFont="1" applyFill="1" applyBorder="1" applyAlignment="1">
      <alignment horizontal="center"/>
    </xf>
    <xf numFmtId="0" fontId="0" fillId="0" borderId="0" xfId="0" applyBorder="1"/>
    <xf numFmtId="0" fontId="0" fillId="0" borderId="0" xfId="0" applyAlignment="1">
      <alignment horizontal="center" vertical="top" wrapText="1"/>
    </xf>
    <xf numFmtId="0" fontId="1" fillId="3" borderId="1" xfId="1" applyFont="1" applyFill="1" applyBorder="1" applyAlignment="1">
      <alignment horizontal="center"/>
    </xf>
    <xf numFmtId="0" fontId="1" fillId="3" borderId="1" xfId="1" applyFont="1" applyFill="1" applyBorder="1" applyAlignment="1">
      <alignment horizontal="center" vertical="center" wrapText="1"/>
    </xf>
    <xf numFmtId="0" fontId="0" fillId="4" borderId="0" xfId="0" applyFill="1"/>
    <xf numFmtId="0" fontId="0" fillId="0" borderId="0" xfId="0" applyAlignment="1" applyProtection="1">
      <alignment horizontal="center" vertical="top" wrapText="1"/>
      <protection locked="0"/>
    </xf>
  </cellXfs>
  <cellStyles count="3">
    <cellStyle name="Normal" xfId="0" builtinId="0"/>
    <cellStyle name="Normal 2" xfId="2"/>
    <cellStyle name="Normal_Hoja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oleObject" Target="../embeddings/oleObject2.bin"/><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F41"/>
  <sheetViews>
    <sheetView workbookViewId="0">
      <selection activeCell="F6" sqref="F6"/>
    </sheetView>
  </sheetViews>
  <sheetFormatPr baseColWidth="10" defaultRowHeight="15"/>
  <cols>
    <col min="3" max="3" width="24.28515625" customWidth="1"/>
  </cols>
  <sheetData>
    <row r="1" spans="1:4" ht="15.75">
      <c r="A1" s="1">
        <v>10</v>
      </c>
    </row>
    <row r="2" spans="1:4" ht="15.75">
      <c r="A2" s="1">
        <v>8</v>
      </c>
    </row>
    <row r="3" spans="1:4" ht="16.5" thickBot="1">
      <c r="A3" s="1">
        <v>6</v>
      </c>
    </row>
    <row r="4" spans="1:4" ht="15.75">
      <c r="A4" s="1">
        <v>9</v>
      </c>
      <c r="C4" s="4" t="s">
        <v>0</v>
      </c>
      <c r="D4" s="4"/>
    </row>
    <row r="5" spans="1:4" ht="15.75">
      <c r="A5" s="1">
        <v>8</v>
      </c>
      <c r="C5" s="2"/>
      <c r="D5" s="2"/>
    </row>
    <row r="6" spans="1:4" ht="15.75">
      <c r="A6" s="1">
        <v>10</v>
      </c>
      <c r="C6" s="2" t="s">
        <v>1</v>
      </c>
      <c r="D6" s="2">
        <v>8.9268292682926838</v>
      </c>
    </row>
    <row r="7" spans="1:4" ht="15.75">
      <c r="A7" s="1">
        <v>10</v>
      </c>
      <c r="C7" s="2" t="s">
        <v>2</v>
      </c>
      <c r="D7" s="2">
        <v>0.1724650685820851</v>
      </c>
    </row>
    <row r="8" spans="1:4" ht="15.75">
      <c r="A8" s="1">
        <v>9</v>
      </c>
      <c r="C8" s="2" t="s">
        <v>3</v>
      </c>
      <c r="D8" s="2">
        <v>9</v>
      </c>
    </row>
    <row r="9" spans="1:4" ht="15.75">
      <c r="A9" s="1">
        <v>10</v>
      </c>
      <c r="C9" s="2" t="s">
        <v>4</v>
      </c>
      <c r="D9" s="2">
        <v>9</v>
      </c>
    </row>
    <row r="10" spans="1:4" ht="15.75">
      <c r="A10" s="1">
        <v>9</v>
      </c>
      <c r="C10" s="2" t="s">
        <v>5</v>
      </c>
      <c r="D10" s="2">
        <v>1.1043152607484676</v>
      </c>
    </row>
    <row r="11" spans="1:4" ht="15.75">
      <c r="A11" s="1">
        <v>10</v>
      </c>
      <c r="C11" s="2" t="s">
        <v>6</v>
      </c>
      <c r="D11" s="2">
        <v>1.2195121951219563</v>
      </c>
    </row>
    <row r="12" spans="1:4" ht="15.75">
      <c r="A12" s="1">
        <v>8</v>
      </c>
      <c r="C12" s="2" t="s">
        <v>7</v>
      </c>
      <c r="D12" s="2">
        <v>3.3456000000000059</v>
      </c>
    </row>
    <row r="13" spans="1:4" ht="15.75">
      <c r="A13" s="1">
        <v>8</v>
      </c>
      <c r="C13" s="2" t="s">
        <v>8</v>
      </c>
      <c r="D13" s="2">
        <v>-1.4885660030922838</v>
      </c>
    </row>
    <row r="14" spans="1:4" ht="15.75">
      <c r="A14" s="1">
        <v>8</v>
      </c>
      <c r="C14" s="2" t="s">
        <v>9</v>
      </c>
      <c r="D14" s="2">
        <v>5</v>
      </c>
    </row>
    <row r="15" spans="1:4" ht="15.75">
      <c r="A15" s="1">
        <v>8</v>
      </c>
      <c r="C15" s="2" t="s">
        <v>10</v>
      </c>
      <c r="D15" s="2">
        <v>5</v>
      </c>
    </row>
    <row r="16" spans="1:4" ht="15.75">
      <c r="A16" s="1">
        <v>9</v>
      </c>
      <c r="C16" s="2" t="s">
        <v>11</v>
      </c>
      <c r="D16" s="2">
        <v>10</v>
      </c>
    </row>
    <row r="17" spans="1:6" ht="15.75">
      <c r="A17" s="1">
        <v>10</v>
      </c>
      <c r="C17" s="2" t="s">
        <v>12</v>
      </c>
      <c r="D17" s="2">
        <v>366</v>
      </c>
    </row>
    <row r="18" spans="1:6" ht="15.75">
      <c r="A18" s="1">
        <v>8</v>
      </c>
      <c r="C18" s="2" t="s">
        <v>13</v>
      </c>
      <c r="D18" s="2">
        <v>41</v>
      </c>
    </row>
    <row r="19" spans="1:6" ht="16.5" thickBot="1">
      <c r="A19" s="1">
        <v>10</v>
      </c>
      <c r="C19" s="3" t="s">
        <v>14</v>
      </c>
      <c r="D19" s="3">
        <v>0.34856490227082049</v>
      </c>
    </row>
    <row r="20" spans="1:6" ht="15.75">
      <c r="A20" s="1">
        <v>9</v>
      </c>
      <c r="F20">
        <f>D6+D19</f>
        <v>9.275394170563505</v>
      </c>
    </row>
    <row r="21" spans="1:6" ht="15.75">
      <c r="A21" s="1">
        <v>8</v>
      </c>
      <c r="F21">
        <f>D6-D19</f>
        <v>8.5782643660218625</v>
      </c>
    </row>
    <row r="22" spans="1:6" ht="15.75">
      <c r="A22" s="1">
        <v>9</v>
      </c>
      <c r="C22" t="s">
        <v>15</v>
      </c>
      <c r="D22">
        <f>(D6-9.1)/(D7)</f>
        <v>-1.0040916292848887</v>
      </c>
    </row>
    <row r="23" spans="1:6" ht="15.75">
      <c r="A23" s="1">
        <v>10</v>
      </c>
    </row>
    <row r="24" spans="1:6" ht="15.75">
      <c r="A24" s="1">
        <v>8</v>
      </c>
    </row>
    <row r="25" spans="1:6" ht="15.75">
      <c r="A25" s="1">
        <v>9</v>
      </c>
    </row>
    <row r="26" spans="1:6" ht="15.75">
      <c r="A26" s="1">
        <v>9</v>
      </c>
    </row>
    <row r="27" spans="1:6" ht="15.75">
      <c r="A27" s="1">
        <v>10</v>
      </c>
    </row>
    <row r="28" spans="1:6" ht="15.75">
      <c r="A28" s="1">
        <v>10</v>
      </c>
    </row>
    <row r="29" spans="1:6" ht="15.75">
      <c r="A29" s="1">
        <v>9</v>
      </c>
    </row>
    <row r="30" spans="1:6" ht="15.75">
      <c r="A30" s="1">
        <v>9</v>
      </c>
    </row>
    <row r="31" spans="1:6" ht="15.75">
      <c r="A31" s="1">
        <v>9</v>
      </c>
    </row>
    <row r="32" spans="1:6" ht="15.75">
      <c r="A32" s="1">
        <v>5</v>
      </c>
    </row>
    <row r="33" spans="1:1" ht="15.75">
      <c r="A33" s="1">
        <v>9</v>
      </c>
    </row>
    <row r="34" spans="1:1" ht="15.75">
      <c r="A34" s="1">
        <v>10</v>
      </c>
    </row>
    <row r="35" spans="1:1" ht="15.75">
      <c r="A35" s="1">
        <v>9</v>
      </c>
    </row>
    <row r="36" spans="1:1" ht="15.75">
      <c r="A36" s="1">
        <v>9</v>
      </c>
    </row>
    <row r="37" spans="1:1" ht="15.75">
      <c r="A37" s="1">
        <v>10</v>
      </c>
    </row>
    <row r="38" spans="1:1" ht="15.75">
      <c r="A38" s="1">
        <v>8</v>
      </c>
    </row>
    <row r="39" spans="1:1" ht="15.75">
      <c r="A39" s="1">
        <v>10</v>
      </c>
    </row>
    <row r="40" spans="1:1" ht="15.75">
      <c r="A40" s="1">
        <v>9</v>
      </c>
    </row>
    <row r="41" spans="1:1" ht="15.75">
      <c r="A41" s="1">
        <v>10</v>
      </c>
    </row>
  </sheetData>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dimension ref="A5:P47"/>
  <sheetViews>
    <sheetView topLeftCell="C37" workbookViewId="0">
      <selection activeCell="H47" sqref="H47:P47"/>
    </sheetView>
  </sheetViews>
  <sheetFormatPr baseColWidth="10" defaultRowHeight="15"/>
  <cols>
    <col min="1" max="3" width="13" bestFit="1" customWidth="1"/>
    <col min="4" max="4" width="13.42578125" bestFit="1" customWidth="1"/>
    <col min="5" max="6" width="13" bestFit="1" customWidth="1"/>
    <col min="8" max="8" width="15.28515625" customWidth="1"/>
  </cols>
  <sheetData>
    <row r="5" spans="1:12">
      <c r="A5" s="9" t="s">
        <v>18</v>
      </c>
      <c r="B5" s="9" t="s">
        <v>17</v>
      </c>
      <c r="C5" s="9" t="s">
        <v>16</v>
      </c>
      <c r="D5" s="9" t="s">
        <v>19</v>
      </c>
      <c r="E5" s="9" t="s">
        <v>20</v>
      </c>
      <c r="F5" s="9" t="s">
        <v>21</v>
      </c>
    </row>
    <row r="6" spans="1:12" ht="15.75">
      <c r="A6" s="5">
        <v>10</v>
      </c>
      <c r="B6" s="5">
        <v>8</v>
      </c>
      <c r="C6" s="8">
        <v>9</v>
      </c>
      <c r="D6" s="7">
        <v>10</v>
      </c>
      <c r="E6" s="7">
        <v>10</v>
      </c>
      <c r="F6" s="7">
        <v>10</v>
      </c>
      <c r="H6" t="s">
        <v>22</v>
      </c>
    </row>
    <row r="7" spans="1:12" ht="15.75">
      <c r="A7" s="6">
        <v>8</v>
      </c>
      <c r="B7" s="5">
        <v>8</v>
      </c>
      <c r="C7" s="7">
        <v>10</v>
      </c>
      <c r="D7" s="7">
        <v>9</v>
      </c>
      <c r="E7" s="7">
        <v>9</v>
      </c>
      <c r="F7" s="7">
        <v>8</v>
      </c>
      <c r="H7" s="17" t="s">
        <v>38</v>
      </c>
    </row>
    <row r="8" spans="1:12" ht="16.5" thickBot="1">
      <c r="A8" s="5">
        <v>8</v>
      </c>
      <c r="B8" s="5">
        <v>10</v>
      </c>
      <c r="C8" s="7">
        <v>8</v>
      </c>
      <c r="D8" s="7">
        <v>9</v>
      </c>
      <c r="E8" s="7">
        <v>10</v>
      </c>
      <c r="F8" s="15">
        <v>6</v>
      </c>
      <c r="G8" s="11"/>
      <c r="H8" t="s">
        <v>23</v>
      </c>
    </row>
    <row r="9" spans="1:12" ht="15.75">
      <c r="A9" s="5">
        <v>9</v>
      </c>
      <c r="B9" s="5">
        <v>9</v>
      </c>
      <c r="C9" s="7">
        <v>8</v>
      </c>
      <c r="D9" s="7">
        <v>9</v>
      </c>
      <c r="E9" s="7">
        <v>10</v>
      </c>
      <c r="F9" s="7">
        <v>9</v>
      </c>
      <c r="H9" s="10" t="s">
        <v>24</v>
      </c>
      <c r="I9" s="10" t="s">
        <v>13</v>
      </c>
      <c r="J9" s="10" t="s">
        <v>12</v>
      </c>
      <c r="K9" s="10" t="s">
        <v>25</v>
      </c>
      <c r="L9" s="10" t="s">
        <v>26</v>
      </c>
    </row>
    <row r="10" spans="1:12" ht="15.75">
      <c r="A10" s="16">
        <v>7</v>
      </c>
      <c r="B10" s="5">
        <v>10</v>
      </c>
      <c r="C10" s="7">
        <v>9</v>
      </c>
      <c r="D10" s="7">
        <v>10</v>
      </c>
      <c r="E10" s="7">
        <v>9</v>
      </c>
      <c r="F10" s="7">
        <v>8</v>
      </c>
      <c r="H10" s="2" t="s">
        <v>18</v>
      </c>
      <c r="I10" s="2">
        <v>18</v>
      </c>
      <c r="J10" s="2">
        <v>166</v>
      </c>
      <c r="K10" s="2">
        <v>9.2222222222222214</v>
      </c>
      <c r="L10" s="2">
        <v>1.0065359477124167</v>
      </c>
    </row>
    <row r="11" spans="1:12" ht="15.75">
      <c r="A11" s="7">
        <v>9</v>
      </c>
      <c r="B11" s="5">
        <v>10</v>
      </c>
      <c r="C11" s="7">
        <v>9</v>
      </c>
      <c r="D11" s="7">
        <v>9</v>
      </c>
      <c r="E11" s="7">
        <v>8</v>
      </c>
      <c r="F11" s="7">
        <v>10</v>
      </c>
      <c r="H11" s="2" t="s">
        <v>17</v>
      </c>
      <c r="I11" s="2">
        <v>19</v>
      </c>
      <c r="J11" s="2">
        <v>177</v>
      </c>
      <c r="K11" s="2">
        <v>9.3157894736842106</v>
      </c>
      <c r="L11" s="2">
        <v>0.78362573099415533</v>
      </c>
    </row>
    <row r="12" spans="1:12" ht="15.75">
      <c r="A12" s="6">
        <v>10</v>
      </c>
      <c r="B12" s="5">
        <v>10</v>
      </c>
      <c r="C12" s="7">
        <v>9</v>
      </c>
      <c r="D12" s="7">
        <v>10</v>
      </c>
      <c r="E12" s="7">
        <v>10</v>
      </c>
      <c r="F12" s="7">
        <v>10</v>
      </c>
      <c r="H12" s="2" t="s">
        <v>16</v>
      </c>
      <c r="I12" s="2">
        <v>19</v>
      </c>
      <c r="J12" s="2">
        <v>176</v>
      </c>
      <c r="K12" s="2">
        <v>9.2631578947368425</v>
      </c>
      <c r="L12" s="2">
        <v>0.64912280701754654</v>
      </c>
    </row>
    <row r="13" spans="1:12" ht="15.75">
      <c r="A13" s="7">
        <v>10</v>
      </c>
      <c r="B13" s="5">
        <v>10</v>
      </c>
      <c r="C13" s="7">
        <v>10</v>
      </c>
      <c r="D13" s="7">
        <v>10</v>
      </c>
      <c r="E13" s="7">
        <v>10</v>
      </c>
      <c r="F13" s="7">
        <v>9</v>
      </c>
      <c r="H13" s="2" t="s">
        <v>19</v>
      </c>
      <c r="I13" s="2">
        <v>18</v>
      </c>
      <c r="J13" s="2">
        <v>169</v>
      </c>
      <c r="K13" s="2">
        <v>9.3888888888888893</v>
      </c>
      <c r="L13" s="2">
        <v>0.60457516339869577</v>
      </c>
    </row>
    <row r="14" spans="1:12" ht="15.75">
      <c r="A14" s="7">
        <v>10</v>
      </c>
      <c r="B14" s="5">
        <v>8</v>
      </c>
      <c r="C14" s="7">
        <v>9</v>
      </c>
      <c r="D14" s="7">
        <v>10</v>
      </c>
      <c r="E14" s="7">
        <v>10</v>
      </c>
      <c r="F14" s="7">
        <v>10</v>
      </c>
      <c r="H14" s="2" t="s">
        <v>20</v>
      </c>
      <c r="I14" s="2">
        <v>37</v>
      </c>
      <c r="J14" s="2">
        <v>342</v>
      </c>
      <c r="K14" s="2">
        <v>9.2432432432432439</v>
      </c>
      <c r="L14" s="2">
        <v>0.63363363363363434</v>
      </c>
    </row>
    <row r="15" spans="1:12" ht="16.5" thickBot="1">
      <c r="A15" s="7">
        <v>9</v>
      </c>
      <c r="B15" s="5">
        <v>8</v>
      </c>
      <c r="C15" s="7">
        <v>9</v>
      </c>
      <c r="D15" s="7">
        <v>10</v>
      </c>
      <c r="E15" s="7">
        <v>9</v>
      </c>
      <c r="F15" s="7">
        <v>9</v>
      </c>
      <c r="H15" s="3" t="s">
        <v>21</v>
      </c>
      <c r="I15" s="3">
        <v>41</v>
      </c>
      <c r="J15" s="3">
        <v>366</v>
      </c>
      <c r="K15" s="3">
        <v>8.9268292682926838</v>
      </c>
      <c r="L15" s="3">
        <v>1.2195121951219563</v>
      </c>
    </row>
    <row r="16" spans="1:12" ht="15.75">
      <c r="A16" s="7">
        <v>10</v>
      </c>
      <c r="B16" s="5">
        <v>9</v>
      </c>
      <c r="C16" s="7">
        <v>10</v>
      </c>
      <c r="D16" s="7">
        <v>8</v>
      </c>
      <c r="E16" s="7">
        <v>8</v>
      </c>
      <c r="F16" s="7">
        <v>10</v>
      </c>
    </row>
    <row r="17" spans="1:14" ht="15.75">
      <c r="A17" s="7">
        <v>10</v>
      </c>
      <c r="B17" s="5">
        <v>10</v>
      </c>
      <c r="C17" s="7">
        <v>10</v>
      </c>
      <c r="D17" s="7">
        <v>10</v>
      </c>
      <c r="E17" s="7">
        <v>10</v>
      </c>
      <c r="F17" s="7">
        <v>8</v>
      </c>
    </row>
    <row r="18" spans="1:14" ht="16.5" thickBot="1">
      <c r="A18" s="7">
        <v>10</v>
      </c>
      <c r="B18" s="5">
        <v>8</v>
      </c>
      <c r="C18" s="7">
        <v>8</v>
      </c>
      <c r="D18" s="7">
        <v>8</v>
      </c>
      <c r="E18" s="7">
        <v>8</v>
      </c>
      <c r="F18" s="7">
        <v>8</v>
      </c>
      <c r="H18" t="s">
        <v>27</v>
      </c>
    </row>
    <row r="19" spans="1:14" ht="15.75">
      <c r="A19" s="7">
        <v>10</v>
      </c>
      <c r="B19" s="5">
        <v>9</v>
      </c>
      <c r="C19" s="7">
        <v>10</v>
      </c>
      <c r="D19" s="7">
        <v>9</v>
      </c>
      <c r="E19" s="7">
        <v>10</v>
      </c>
      <c r="F19" s="7">
        <v>8</v>
      </c>
      <c r="H19" s="10" t="s">
        <v>28</v>
      </c>
      <c r="I19" s="10" t="s">
        <v>29</v>
      </c>
      <c r="J19" s="10" t="s">
        <v>30</v>
      </c>
      <c r="K19" s="10" t="s">
        <v>31</v>
      </c>
      <c r="L19" s="10" t="s">
        <v>32</v>
      </c>
      <c r="M19" s="10" t="s">
        <v>33</v>
      </c>
      <c r="N19" s="10" t="s">
        <v>34</v>
      </c>
    </row>
    <row r="20" spans="1:14" ht="15.75">
      <c r="A20" s="7">
        <v>8</v>
      </c>
      <c r="B20" s="5">
        <v>10</v>
      </c>
      <c r="C20" s="7">
        <v>10</v>
      </c>
      <c r="D20" s="7">
        <v>8</v>
      </c>
      <c r="E20" s="7">
        <v>10</v>
      </c>
      <c r="F20" s="7">
        <v>8</v>
      </c>
      <c r="H20" s="2" t="s">
        <v>35</v>
      </c>
      <c r="I20" s="2">
        <v>4.0724440743697983</v>
      </c>
      <c r="J20" s="2">
        <v>5</v>
      </c>
      <c r="K20" s="2">
        <v>0.81448881487395963</v>
      </c>
      <c r="L20" s="2">
        <v>0.95307918478409548</v>
      </c>
      <c r="M20" s="2">
        <v>0.44879517768859822</v>
      </c>
      <c r="N20" s="2">
        <v>2.2761691367587185</v>
      </c>
    </row>
    <row r="21" spans="1:14" ht="15.75">
      <c r="A21" s="7">
        <v>8</v>
      </c>
      <c r="B21" s="5">
        <v>10</v>
      </c>
      <c r="C21" s="7">
        <v>8</v>
      </c>
      <c r="D21" s="7">
        <v>10</v>
      </c>
      <c r="E21" s="7">
        <v>10</v>
      </c>
      <c r="F21" s="7">
        <v>9</v>
      </c>
      <c r="H21" s="2" t="s">
        <v>36</v>
      </c>
      <c r="I21" s="2">
        <v>124.76966118878826</v>
      </c>
      <c r="J21" s="2">
        <v>146</v>
      </c>
      <c r="K21" s="2">
        <v>0.85458672047115247</v>
      </c>
      <c r="L21" s="2"/>
      <c r="M21" s="2"/>
      <c r="N21" s="2"/>
    </row>
    <row r="22" spans="1:14" ht="15.75">
      <c r="A22" s="7">
        <v>10</v>
      </c>
      <c r="B22" s="5">
        <v>10</v>
      </c>
      <c r="C22" s="7">
        <v>10</v>
      </c>
      <c r="D22" s="7">
        <v>10</v>
      </c>
      <c r="E22" s="7">
        <v>9</v>
      </c>
      <c r="F22" s="7">
        <v>10</v>
      </c>
      <c r="H22" s="2"/>
      <c r="I22" s="2"/>
      <c r="J22" s="2"/>
      <c r="K22" s="2"/>
      <c r="L22" s="2"/>
      <c r="M22" s="2"/>
      <c r="N22" s="2"/>
    </row>
    <row r="23" spans="1:14" ht="16.5" thickBot="1">
      <c r="A23" s="7">
        <v>10</v>
      </c>
      <c r="B23" s="5">
        <v>10</v>
      </c>
      <c r="C23" s="7">
        <v>10</v>
      </c>
      <c r="D23" s="7">
        <v>10</v>
      </c>
      <c r="E23" s="7">
        <v>10</v>
      </c>
      <c r="F23" s="7">
        <v>8</v>
      </c>
      <c r="H23" s="3" t="s">
        <v>37</v>
      </c>
      <c r="I23" s="3">
        <v>128.84210526315806</v>
      </c>
      <c r="J23" s="3">
        <v>151</v>
      </c>
      <c r="K23" s="3"/>
      <c r="L23" s="3"/>
      <c r="M23" s="3"/>
      <c r="N23" s="3"/>
    </row>
    <row r="24" spans="1:14" ht="15.75">
      <c r="B24" s="5">
        <v>10</v>
      </c>
      <c r="C24" s="7">
        <v>10</v>
      </c>
      <c r="E24" s="7">
        <v>10</v>
      </c>
      <c r="F24" s="7">
        <v>10</v>
      </c>
    </row>
    <row r="25" spans="1:14" ht="15.75">
      <c r="E25" s="7">
        <v>9</v>
      </c>
      <c r="F25" s="7">
        <v>9</v>
      </c>
    </row>
    <row r="26" spans="1:14" ht="15.75">
      <c r="E26" s="7">
        <v>8</v>
      </c>
      <c r="F26" s="7">
        <v>8</v>
      </c>
    </row>
    <row r="27" spans="1:14" ht="15.75">
      <c r="E27" s="7">
        <v>9</v>
      </c>
      <c r="F27" s="7">
        <v>9</v>
      </c>
    </row>
    <row r="28" spans="1:14" ht="15.75">
      <c r="E28" s="7">
        <v>10</v>
      </c>
      <c r="F28" s="7">
        <v>10</v>
      </c>
    </row>
    <row r="29" spans="1:14" ht="15.75">
      <c r="E29" s="7">
        <v>8</v>
      </c>
      <c r="F29" s="7">
        <v>8</v>
      </c>
    </row>
    <row r="30" spans="1:14" ht="15.75">
      <c r="E30" s="7">
        <v>8</v>
      </c>
      <c r="F30" s="7">
        <v>9</v>
      </c>
    </row>
    <row r="31" spans="1:14" ht="15.75">
      <c r="E31" s="7">
        <v>8</v>
      </c>
      <c r="F31" s="7">
        <v>9</v>
      </c>
    </row>
    <row r="32" spans="1:14" ht="15.75">
      <c r="E32" s="7">
        <v>9</v>
      </c>
      <c r="F32" s="7">
        <v>10</v>
      </c>
    </row>
    <row r="33" spans="5:16" ht="15.75">
      <c r="E33" s="7">
        <v>9</v>
      </c>
      <c r="F33" s="7">
        <v>10</v>
      </c>
    </row>
    <row r="34" spans="5:16" ht="15.75">
      <c r="E34" s="7">
        <v>10</v>
      </c>
      <c r="F34" s="7">
        <v>9</v>
      </c>
    </row>
    <row r="35" spans="5:16" ht="15.75">
      <c r="E35" s="7">
        <v>9</v>
      </c>
      <c r="F35" s="7">
        <v>9</v>
      </c>
    </row>
    <row r="36" spans="5:16" ht="15.75">
      <c r="E36" s="7">
        <v>8</v>
      </c>
      <c r="F36" s="7">
        <v>9</v>
      </c>
    </row>
    <row r="37" spans="5:16" ht="15.75">
      <c r="E37" s="7">
        <v>10</v>
      </c>
      <c r="F37" s="15">
        <v>5</v>
      </c>
    </row>
    <row r="38" spans="5:16" ht="15.75">
      <c r="E38" s="7">
        <v>9</v>
      </c>
      <c r="F38" s="7">
        <v>9</v>
      </c>
    </row>
    <row r="39" spans="5:16" ht="15.75">
      <c r="E39" s="7">
        <v>10</v>
      </c>
      <c r="F39" s="7">
        <v>10</v>
      </c>
    </row>
    <row r="40" spans="5:16" ht="15.75">
      <c r="E40" s="7">
        <v>9</v>
      </c>
      <c r="F40" s="7">
        <v>9</v>
      </c>
    </row>
    <row r="41" spans="5:16" ht="15.75">
      <c r="E41" s="7">
        <v>9</v>
      </c>
      <c r="F41" s="7">
        <v>9</v>
      </c>
    </row>
    <row r="42" spans="5:16" ht="15.75">
      <c r="E42" s="7">
        <v>10</v>
      </c>
      <c r="F42" s="7">
        <v>10</v>
      </c>
    </row>
    <row r="43" spans="5:16" ht="15.75">
      <c r="F43" s="7">
        <v>8</v>
      </c>
    </row>
    <row r="44" spans="5:16" ht="15.75">
      <c r="F44" s="7">
        <v>10</v>
      </c>
    </row>
    <row r="45" spans="5:16" ht="15.75">
      <c r="F45" s="7">
        <v>9</v>
      </c>
    </row>
    <row r="46" spans="5:16" ht="15.75">
      <c r="F46" s="7">
        <v>10</v>
      </c>
    </row>
    <row r="47" spans="5:16" ht="138" customHeight="1">
      <c r="H47" s="14" t="s">
        <v>39</v>
      </c>
      <c r="I47" s="14"/>
      <c r="J47" s="14"/>
      <c r="K47" s="14"/>
      <c r="L47" s="14"/>
      <c r="M47" s="14"/>
      <c r="N47" s="14"/>
      <c r="O47" s="14"/>
      <c r="P47" s="14"/>
    </row>
  </sheetData>
  <mergeCells count="1">
    <mergeCell ref="H47:P47"/>
  </mergeCells>
  <pageMargins left="0.7" right="0.7" top="0.75" bottom="0.75" header="0.3" footer="0.3"/>
  <pageSetup paperSize="9" orientation="portrait" horizontalDpi="200" verticalDpi="200" r:id="rId1"/>
  <legacyDrawing r:id="rId2"/>
  <oleObjects>
    <oleObject progId="MtbGraph.Document.16" shapeId="2050" r:id="rId3"/>
  </oleObjects>
</worksheet>
</file>

<file path=xl/worksheets/sheet3.xml><?xml version="1.0" encoding="utf-8"?>
<worksheet xmlns="http://schemas.openxmlformats.org/spreadsheetml/2006/main" xmlns:r="http://schemas.openxmlformats.org/officeDocument/2006/relationships">
  <dimension ref="A4:Q47"/>
  <sheetViews>
    <sheetView tabSelected="1" topLeftCell="D34" workbookViewId="0">
      <selection activeCell="H47" sqref="H47:N47"/>
    </sheetView>
  </sheetViews>
  <sheetFormatPr baseColWidth="10" defaultRowHeight="15"/>
  <cols>
    <col min="1" max="3" width="13" bestFit="1" customWidth="1"/>
    <col min="4" max="4" width="13.42578125" bestFit="1" customWidth="1"/>
    <col min="5" max="6" width="13" bestFit="1" customWidth="1"/>
    <col min="8" max="8" width="15.28515625" customWidth="1"/>
  </cols>
  <sheetData>
    <row r="4" spans="1:17">
      <c r="A4" s="9" t="s">
        <v>18</v>
      </c>
      <c r="B4" s="9" t="s">
        <v>17</v>
      </c>
      <c r="C4" s="9" t="s">
        <v>16</v>
      </c>
      <c r="D4" s="9" t="s">
        <v>19</v>
      </c>
      <c r="E4" s="9" t="s">
        <v>20</v>
      </c>
      <c r="F4" s="9" t="s">
        <v>21</v>
      </c>
    </row>
    <row r="5" spans="1:17" ht="15.75">
      <c r="A5" s="5">
        <v>10</v>
      </c>
      <c r="B5" s="5">
        <v>8</v>
      </c>
      <c r="C5" s="8">
        <v>9</v>
      </c>
      <c r="D5" s="7">
        <v>10</v>
      </c>
      <c r="E5" s="7">
        <v>10</v>
      </c>
      <c r="F5" s="7">
        <v>10</v>
      </c>
      <c r="H5" t="s">
        <v>22</v>
      </c>
      <c r="O5" s="13"/>
      <c r="P5" s="13"/>
      <c r="Q5" s="13"/>
    </row>
    <row r="6" spans="1:17" ht="15.75">
      <c r="A6" s="6">
        <v>8</v>
      </c>
      <c r="B6" s="5">
        <v>8</v>
      </c>
      <c r="C6" s="7">
        <v>10</v>
      </c>
      <c r="D6" s="7">
        <v>9</v>
      </c>
      <c r="E6" s="7">
        <v>9</v>
      </c>
      <c r="F6" s="7">
        <v>8</v>
      </c>
      <c r="O6" s="13"/>
      <c r="P6" s="13"/>
      <c r="Q6" s="13"/>
    </row>
    <row r="7" spans="1:17" ht="16.5" thickBot="1">
      <c r="A7" s="5">
        <v>8</v>
      </c>
      <c r="B7" s="5">
        <v>10</v>
      </c>
      <c r="C7" s="7">
        <v>8</v>
      </c>
      <c r="D7" s="7">
        <v>9</v>
      </c>
      <c r="E7" s="7">
        <v>10</v>
      </c>
      <c r="F7" s="7"/>
      <c r="G7" s="12">
        <v>6</v>
      </c>
      <c r="H7" t="s">
        <v>23</v>
      </c>
      <c r="O7" s="13"/>
      <c r="P7" s="13"/>
      <c r="Q7" s="13"/>
    </row>
    <row r="8" spans="1:17" ht="15.75">
      <c r="A8" s="5">
        <v>9</v>
      </c>
      <c r="B8" s="5">
        <v>9</v>
      </c>
      <c r="C8" s="7">
        <v>8</v>
      </c>
      <c r="D8" s="7">
        <v>9</v>
      </c>
      <c r="E8" s="7">
        <v>10</v>
      </c>
      <c r="F8" s="7">
        <v>9</v>
      </c>
      <c r="H8" s="10" t="s">
        <v>24</v>
      </c>
      <c r="I8" s="10" t="s">
        <v>13</v>
      </c>
      <c r="J8" s="10" t="s">
        <v>12</v>
      </c>
      <c r="K8" s="10" t="s">
        <v>25</v>
      </c>
      <c r="L8" s="10" t="s">
        <v>26</v>
      </c>
      <c r="O8" s="13"/>
      <c r="P8" s="13"/>
      <c r="Q8" s="13"/>
    </row>
    <row r="9" spans="1:17" ht="15.75">
      <c r="A9" s="6">
        <v>7</v>
      </c>
      <c r="B9" s="5">
        <v>10</v>
      </c>
      <c r="C9" s="7">
        <v>9</v>
      </c>
      <c r="D9" s="7">
        <v>10</v>
      </c>
      <c r="E9" s="7">
        <v>9</v>
      </c>
      <c r="F9" s="7">
        <v>8</v>
      </c>
      <c r="H9" s="2" t="s">
        <v>18</v>
      </c>
      <c r="I9" s="2">
        <v>18</v>
      </c>
      <c r="J9" s="2">
        <v>166</v>
      </c>
      <c r="K9" s="2">
        <v>9.2222222222222214</v>
      </c>
      <c r="L9" s="2">
        <v>1.0065359477124167</v>
      </c>
      <c r="O9" s="13"/>
      <c r="P9" s="13"/>
      <c r="Q9" s="13"/>
    </row>
    <row r="10" spans="1:17" ht="15.75">
      <c r="A10" s="7">
        <v>9</v>
      </c>
      <c r="B10" s="5">
        <v>10</v>
      </c>
      <c r="C10" s="7">
        <v>9</v>
      </c>
      <c r="D10" s="7">
        <v>9</v>
      </c>
      <c r="E10" s="7">
        <v>8</v>
      </c>
      <c r="F10" s="7">
        <v>10</v>
      </c>
      <c r="H10" s="2" t="s">
        <v>17</v>
      </c>
      <c r="I10" s="2">
        <v>19</v>
      </c>
      <c r="J10" s="2">
        <v>177</v>
      </c>
      <c r="K10" s="2">
        <v>9.3157894736842106</v>
      </c>
      <c r="L10" s="2">
        <v>0.78362573099415533</v>
      </c>
      <c r="O10" s="13"/>
      <c r="P10" s="13"/>
      <c r="Q10" s="13"/>
    </row>
    <row r="11" spans="1:17" ht="15.75">
      <c r="A11" s="6">
        <v>10</v>
      </c>
      <c r="B11" s="5">
        <v>10</v>
      </c>
      <c r="C11" s="7">
        <v>9</v>
      </c>
      <c r="D11" s="7">
        <v>10</v>
      </c>
      <c r="E11" s="7">
        <v>10</v>
      </c>
      <c r="F11" s="7">
        <v>10</v>
      </c>
      <c r="H11" s="2" t="s">
        <v>16</v>
      </c>
      <c r="I11" s="2">
        <v>19</v>
      </c>
      <c r="J11" s="2">
        <v>176</v>
      </c>
      <c r="K11" s="2">
        <v>9.2631578947368425</v>
      </c>
      <c r="L11" s="2">
        <v>0.64912280701754654</v>
      </c>
      <c r="O11" s="13"/>
      <c r="P11" s="13"/>
      <c r="Q11" s="13"/>
    </row>
    <row r="12" spans="1:17" ht="15.75">
      <c r="A12" s="7">
        <v>10</v>
      </c>
      <c r="B12" s="5">
        <v>10</v>
      </c>
      <c r="C12" s="7">
        <v>10</v>
      </c>
      <c r="D12" s="7">
        <v>10</v>
      </c>
      <c r="E12" s="7">
        <v>10</v>
      </c>
      <c r="F12" s="7">
        <v>9</v>
      </c>
      <c r="H12" s="2" t="s">
        <v>19</v>
      </c>
      <c r="I12" s="2">
        <v>18</v>
      </c>
      <c r="J12" s="2">
        <v>169</v>
      </c>
      <c r="K12" s="2">
        <v>9.3888888888888893</v>
      </c>
      <c r="L12" s="2">
        <v>0.60457516339869577</v>
      </c>
      <c r="O12" s="13"/>
      <c r="P12" s="13"/>
      <c r="Q12" s="13"/>
    </row>
    <row r="13" spans="1:17" ht="15.75">
      <c r="A13" s="7">
        <v>10</v>
      </c>
      <c r="B13" s="5">
        <v>8</v>
      </c>
      <c r="C13" s="7">
        <v>9</v>
      </c>
      <c r="D13" s="7">
        <v>10</v>
      </c>
      <c r="E13" s="7">
        <v>10</v>
      </c>
      <c r="F13" s="7">
        <v>10</v>
      </c>
      <c r="H13" s="2" t="s">
        <v>20</v>
      </c>
      <c r="I13" s="2">
        <v>37</v>
      </c>
      <c r="J13" s="2">
        <v>342</v>
      </c>
      <c r="K13" s="2">
        <v>9.2432432432432439</v>
      </c>
      <c r="L13" s="2">
        <v>0.63363363363363434</v>
      </c>
      <c r="O13" s="13"/>
      <c r="P13" s="13"/>
      <c r="Q13" s="13"/>
    </row>
    <row r="14" spans="1:17" ht="16.5" thickBot="1">
      <c r="A14" s="7">
        <v>9</v>
      </c>
      <c r="B14" s="5">
        <v>8</v>
      </c>
      <c r="C14" s="7">
        <v>9</v>
      </c>
      <c r="D14" s="7">
        <v>10</v>
      </c>
      <c r="E14" s="7">
        <v>9</v>
      </c>
      <c r="F14" s="7">
        <v>9</v>
      </c>
      <c r="H14" s="3" t="s">
        <v>21</v>
      </c>
      <c r="I14" s="3">
        <v>39</v>
      </c>
      <c r="J14" s="3">
        <v>355</v>
      </c>
      <c r="K14" s="3">
        <v>9.1025641025641022</v>
      </c>
      <c r="L14" s="3">
        <v>0.62078272604588547</v>
      </c>
      <c r="O14" s="13"/>
      <c r="P14" s="13"/>
      <c r="Q14" s="13"/>
    </row>
    <row r="15" spans="1:17" ht="15.75">
      <c r="A15" s="7">
        <v>10</v>
      </c>
      <c r="B15" s="5">
        <v>9</v>
      </c>
      <c r="C15" s="7">
        <v>10</v>
      </c>
      <c r="D15" s="7">
        <v>8</v>
      </c>
      <c r="E15" s="7">
        <v>8</v>
      </c>
      <c r="F15" s="7">
        <v>10</v>
      </c>
      <c r="O15" s="13"/>
      <c r="P15" s="13"/>
      <c r="Q15" s="13"/>
    </row>
    <row r="16" spans="1:17" ht="15.75">
      <c r="A16" s="7">
        <v>10</v>
      </c>
      <c r="B16" s="5">
        <v>10</v>
      </c>
      <c r="C16" s="7">
        <v>10</v>
      </c>
      <c r="D16" s="7">
        <v>10</v>
      </c>
      <c r="E16" s="7">
        <v>10</v>
      </c>
      <c r="F16" s="7">
        <v>8</v>
      </c>
      <c r="O16" s="13"/>
      <c r="P16" s="13"/>
      <c r="Q16" s="13"/>
    </row>
    <row r="17" spans="1:17" ht="16.5" thickBot="1">
      <c r="A17" s="7">
        <v>10</v>
      </c>
      <c r="B17" s="5">
        <v>8</v>
      </c>
      <c r="C17" s="7">
        <v>8</v>
      </c>
      <c r="D17" s="7">
        <v>8</v>
      </c>
      <c r="E17" s="7">
        <v>8</v>
      </c>
      <c r="F17" s="7">
        <v>8</v>
      </c>
      <c r="H17" t="s">
        <v>27</v>
      </c>
      <c r="O17" s="13"/>
      <c r="P17" s="13"/>
      <c r="Q17" s="13"/>
    </row>
    <row r="18" spans="1:17" ht="15.75">
      <c r="A18" s="7">
        <v>10</v>
      </c>
      <c r="B18" s="5">
        <v>9</v>
      </c>
      <c r="C18" s="7">
        <v>10</v>
      </c>
      <c r="D18" s="7">
        <v>9</v>
      </c>
      <c r="E18" s="7">
        <v>10</v>
      </c>
      <c r="F18" s="7">
        <v>8</v>
      </c>
      <c r="H18" s="10" t="s">
        <v>28</v>
      </c>
      <c r="I18" s="10" t="s">
        <v>29</v>
      </c>
      <c r="J18" s="10" t="s">
        <v>30</v>
      </c>
      <c r="K18" s="10" t="s">
        <v>31</v>
      </c>
      <c r="L18" s="10" t="s">
        <v>32</v>
      </c>
      <c r="M18" s="10" t="s">
        <v>33</v>
      </c>
      <c r="N18" s="10" t="s">
        <v>34</v>
      </c>
      <c r="O18" s="13"/>
      <c r="P18" s="13"/>
      <c r="Q18" s="13"/>
    </row>
    <row r="19" spans="1:17" ht="15.75">
      <c r="A19" s="7">
        <v>8</v>
      </c>
      <c r="B19" s="5">
        <v>10</v>
      </c>
      <c r="C19" s="7">
        <v>10</v>
      </c>
      <c r="D19" s="7">
        <v>8</v>
      </c>
      <c r="E19" s="7">
        <v>10</v>
      </c>
      <c r="F19" s="7">
        <v>8</v>
      </c>
      <c r="H19" s="2" t="s">
        <v>35</v>
      </c>
      <c r="I19" s="2">
        <v>1.2544163596794249</v>
      </c>
      <c r="J19" s="2">
        <v>5</v>
      </c>
      <c r="K19" s="2">
        <v>0.250883271935885</v>
      </c>
      <c r="L19" s="2">
        <v>0.3627995991192175</v>
      </c>
      <c r="M19" s="2">
        <v>0.87327091532516032</v>
      </c>
      <c r="N19" s="2">
        <v>2.2770436720966556</v>
      </c>
      <c r="O19" s="13"/>
      <c r="P19" s="13"/>
      <c r="Q19" s="13"/>
    </row>
    <row r="20" spans="1:17" ht="15.75">
      <c r="A20" s="7">
        <v>8</v>
      </c>
      <c r="B20" s="5">
        <v>10</v>
      </c>
      <c r="C20" s="7">
        <v>8</v>
      </c>
      <c r="D20" s="7">
        <v>10</v>
      </c>
      <c r="E20" s="7">
        <v>10</v>
      </c>
      <c r="F20" s="7">
        <v>9</v>
      </c>
      <c r="H20" s="2" t="s">
        <v>36</v>
      </c>
      <c r="I20" s="2">
        <v>99.57891697365379</v>
      </c>
      <c r="J20" s="2">
        <v>144</v>
      </c>
      <c r="K20" s="2">
        <v>0.69152025676148465</v>
      </c>
      <c r="L20" s="2"/>
      <c r="M20" s="2"/>
      <c r="N20" s="2"/>
      <c r="O20" s="13"/>
      <c r="P20" s="13"/>
      <c r="Q20" s="13"/>
    </row>
    <row r="21" spans="1:17" ht="15.75">
      <c r="A21" s="7">
        <v>10</v>
      </c>
      <c r="B21" s="5">
        <v>10</v>
      </c>
      <c r="C21" s="7">
        <v>10</v>
      </c>
      <c r="D21" s="7">
        <v>10</v>
      </c>
      <c r="E21" s="7">
        <v>9</v>
      </c>
      <c r="F21" s="7">
        <v>10</v>
      </c>
      <c r="H21" s="2"/>
      <c r="I21" s="2"/>
      <c r="J21" s="2"/>
      <c r="K21" s="2"/>
      <c r="L21" s="2"/>
      <c r="M21" s="2"/>
      <c r="N21" s="2"/>
      <c r="O21" s="13"/>
      <c r="P21" s="13"/>
      <c r="Q21" s="13"/>
    </row>
    <row r="22" spans="1:17" ht="16.5" thickBot="1">
      <c r="A22" s="7">
        <v>10</v>
      </c>
      <c r="B22" s="5">
        <v>10</v>
      </c>
      <c r="C22" s="7">
        <v>10</v>
      </c>
      <c r="D22" s="7">
        <v>10</v>
      </c>
      <c r="E22" s="7">
        <v>10</v>
      </c>
      <c r="F22" s="7">
        <v>8</v>
      </c>
      <c r="H22" s="3" t="s">
        <v>37</v>
      </c>
      <c r="I22" s="3">
        <v>100.83333333333321</v>
      </c>
      <c r="J22" s="3">
        <v>149</v>
      </c>
      <c r="K22" s="3"/>
      <c r="L22" s="3"/>
      <c r="M22" s="3"/>
      <c r="N22" s="3"/>
      <c r="O22" s="13"/>
      <c r="P22" s="13"/>
      <c r="Q22" s="13"/>
    </row>
    <row r="23" spans="1:17" ht="15.75">
      <c r="B23" s="5">
        <v>10</v>
      </c>
      <c r="C23" s="7">
        <v>10</v>
      </c>
      <c r="E23" s="7">
        <v>10</v>
      </c>
      <c r="F23" s="7">
        <v>10</v>
      </c>
      <c r="H23" s="13"/>
      <c r="I23" s="13"/>
      <c r="J23" s="13"/>
      <c r="K23" s="13"/>
      <c r="L23" s="13"/>
      <c r="M23" s="13"/>
      <c r="N23" s="13"/>
      <c r="O23" s="13"/>
      <c r="P23" s="13"/>
      <c r="Q23" s="13"/>
    </row>
    <row r="24" spans="1:17" ht="15.75">
      <c r="E24" s="7">
        <v>9</v>
      </c>
      <c r="F24" s="7">
        <v>9</v>
      </c>
    </row>
    <row r="25" spans="1:17" ht="15.75">
      <c r="E25" s="7">
        <v>8</v>
      </c>
      <c r="F25" s="7">
        <v>8</v>
      </c>
    </row>
    <row r="26" spans="1:17" ht="15.75">
      <c r="E26" s="7">
        <v>9</v>
      </c>
      <c r="F26" s="7">
        <v>9</v>
      </c>
    </row>
    <row r="27" spans="1:17" ht="15.75">
      <c r="E27" s="7">
        <v>10</v>
      </c>
      <c r="F27" s="7">
        <v>10</v>
      </c>
    </row>
    <row r="28" spans="1:17" ht="15.75">
      <c r="E28" s="7">
        <v>8</v>
      </c>
      <c r="F28" s="7">
        <v>8</v>
      </c>
    </row>
    <row r="29" spans="1:17" ht="15.75">
      <c r="E29" s="7">
        <v>8</v>
      </c>
      <c r="F29" s="7">
        <v>9</v>
      </c>
    </row>
    <row r="30" spans="1:17" ht="15.75">
      <c r="E30" s="7">
        <v>8</v>
      </c>
      <c r="F30" s="7">
        <v>9</v>
      </c>
    </row>
    <row r="31" spans="1:17" ht="15.75">
      <c r="E31" s="7">
        <v>9</v>
      </c>
      <c r="F31" s="7">
        <v>10</v>
      </c>
    </row>
    <row r="32" spans="1:17" ht="15.75">
      <c r="E32" s="7">
        <v>9</v>
      </c>
      <c r="F32" s="7">
        <v>10</v>
      </c>
    </row>
    <row r="33" spans="5:14" ht="15.75">
      <c r="E33" s="7">
        <v>10</v>
      </c>
      <c r="F33" s="7">
        <v>9</v>
      </c>
    </row>
    <row r="34" spans="5:14" ht="15.75">
      <c r="E34" s="7">
        <v>9</v>
      </c>
      <c r="F34" s="7">
        <v>9</v>
      </c>
    </row>
    <row r="35" spans="5:14" ht="15.75">
      <c r="E35" s="7">
        <v>8</v>
      </c>
      <c r="F35" s="7">
        <v>9</v>
      </c>
    </row>
    <row r="36" spans="5:14" ht="15.75">
      <c r="E36" s="7">
        <v>10</v>
      </c>
      <c r="F36" s="7"/>
      <c r="G36">
        <v>5</v>
      </c>
    </row>
    <row r="37" spans="5:14" ht="15.75">
      <c r="E37" s="7">
        <v>9</v>
      </c>
      <c r="F37" s="7">
        <v>9</v>
      </c>
    </row>
    <row r="38" spans="5:14" ht="15.75">
      <c r="E38" s="7">
        <v>10</v>
      </c>
      <c r="F38" s="7">
        <v>10</v>
      </c>
    </row>
    <row r="39" spans="5:14" ht="15.75">
      <c r="E39" s="7">
        <v>9</v>
      </c>
      <c r="F39" s="7">
        <v>9</v>
      </c>
    </row>
    <row r="40" spans="5:14" ht="15.75">
      <c r="E40" s="7">
        <v>9</v>
      </c>
      <c r="F40" s="7">
        <v>9</v>
      </c>
    </row>
    <row r="41" spans="5:14" ht="15.75">
      <c r="E41" s="7">
        <v>10</v>
      </c>
      <c r="F41" s="7">
        <v>10</v>
      </c>
    </row>
    <row r="42" spans="5:14" ht="15.75">
      <c r="F42" s="7">
        <v>8</v>
      </c>
    </row>
    <row r="43" spans="5:14" ht="15.75">
      <c r="F43" s="7">
        <v>10</v>
      </c>
    </row>
    <row r="44" spans="5:14" ht="15.75">
      <c r="F44" s="7">
        <v>9</v>
      </c>
    </row>
    <row r="45" spans="5:14" ht="15.75">
      <c r="F45" s="7">
        <v>10</v>
      </c>
    </row>
    <row r="47" spans="5:14" ht="102" customHeight="1">
      <c r="H47" s="18" t="s">
        <v>40</v>
      </c>
      <c r="I47" s="18"/>
      <c r="J47" s="18"/>
      <c r="K47" s="18"/>
      <c r="L47" s="18"/>
      <c r="M47" s="18"/>
      <c r="N47" s="18"/>
    </row>
  </sheetData>
  <mergeCells count="1">
    <mergeCell ref="H47:N47"/>
  </mergeCells>
  <pageMargins left="0.7" right="0.7" top="0.75" bottom="0.75" header="0.3" footer="0.3"/>
  <pageSetup paperSize="9" orientation="portrait" horizontalDpi="200" verticalDpi="200" r:id="rId1"/>
  <legacyDrawing r:id="rId2"/>
  <oleObjects>
    <oleObject progId="MtbGraph.Document.16" shapeId="1027" r:id="rId3"/>
  </oleObjects>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Calificación 4to Trim 2011</vt:lpstr>
      <vt:lpstr>Calificación de satisfacción </vt:lpstr>
      <vt:lpstr>Calificación satisfacción 2 </vt:lpstr>
      <vt:lpstr>Hoja3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2012-01-26T02:48:34Z</dcterms:modified>
</cp:coreProperties>
</file>